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 (2)" sheetId="1" r:id="rId1"/>
  </sheets>
  <definedNames>
    <definedName name="_xlnm.Print_Titles" localSheetId="0">'без учета счетов бюджета (2)'!$15:$16</definedName>
  </definedNames>
  <calcPr fullCalcOnLoad="1"/>
</workbook>
</file>

<file path=xl/sharedStrings.xml><?xml version="1.0" encoding="utf-8"?>
<sst xmlns="http://schemas.openxmlformats.org/spreadsheetml/2006/main" count="231" uniqueCount="106">
  <si>
    <t>Приложение №11</t>
  </si>
  <si>
    <t>к решению Собрания депутатов</t>
  </si>
  <si>
    <t xml:space="preserve">"О бюджете Городского поселения Звенигово </t>
  </si>
  <si>
    <t>Звениговского муниципального района</t>
  </si>
  <si>
    <t xml:space="preserve"> Республики Марий Эл на 2020 год</t>
  </si>
  <si>
    <t>и на плановый период 2021 и 2022 годов"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</si>
  <si>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</si>
  <si>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</si>
  <si>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</si>
  <si>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</si>
  <si>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Городского поселения Звенигово на 2020 год</t>
  </si>
  <si>
    <t>тыс.рублей</t>
  </si>
  <si>
    <t>Наименование показателя</t>
  </si>
  <si>
    <t>ЦС</t>
  </si>
  <si>
    <t>ВР</t>
  </si>
  <si>
    <t>Рз</t>
  </si>
  <si>
    <t>ПР</t>
  </si>
  <si>
    <t>сумма</t>
  </si>
  <si>
    <t>Муниципальная программа «Переселение граждан из аварийного жилищного фонда» на 2019-2025 годы</t>
  </si>
  <si>
    <t>1200000000</t>
  </si>
  <si>
    <t>Федеральный проект «Обеспечение устойчивого сокращения непригодного для проживания жилищного фонда»</t>
  </si>
  <si>
    <t>120F300000</t>
  </si>
  <si>
    <t>Реализация мероприятий по обеспечению устойчивого сокращения непригодного для проживания жилищного фонда за счет средств местного бюджета</t>
  </si>
  <si>
    <t>120F3Д2723</t>
  </si>
  <si>
    <t>Капитальные вложения в объекты государственной (муниципальной) собственности</t>
  </si>
  <si>
    <t>05</t>
  </si>
  <si>
    <t>01</t>
  </si>
  <si>
    <t>Формирование современной городской среды на 2018-2022 г.г.</t>
  </si>
  <si>
    <t>2000000000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</si>
  <si>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</si>
  <si>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</si>
  <si>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400</t>
  </si>
  <si>
    <t>03</t>
  </si>
  <si>
    <t>Непрограммные расходы</t>
  </si>
  <si>
    <t>9990000000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</si>
  <si>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</si>
  <si>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</si>
  <si>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</si>
  <si>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</si>
  <si>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10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</si>
  <si>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</si>
  <si>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</si>
  <si>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</si>
  <si>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</si>
  <si>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</si>
  <si>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</si>
  <si>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</si>
  <si>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</si>
  <si>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</si>
  <si>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</si>
  <si>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</si>
  <si>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 местных администраций</t>
  </si>
  <si>
    <t>9990026050</t>
  </si>
  <si>
    <t>11</t>
  </si>
  <si>
    <t>Оценка недвижимости, признание прав и регулирование отношений по муниципальной собственности</t>
  </si>
  <si>
    <t>9990026060</t>
  </si>
  <si>
    <t>13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</si>
  <si>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</si>
  <si>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</si>
  <si>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</si>
  <si>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</si>
  <si>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</si>
  <si>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</si>
  <si>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</si>
  <si>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</si>
  <si>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</si>
  <si>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</si>
  <si>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</si>
  <si>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</si>
  <si>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09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</si>
  <si>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</si>
  <si>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</si>
  <si>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</si>
  <si>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</si>
  <si>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</si>
  <si>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</si>
  <si>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</si>
  <si>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</si>
  <si>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</si>
  <si>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</si>
  <si>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</si>
  <si>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</si>
  <si>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</si>
  <si>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</si>
  <si>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</si>
  <si>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</si>
  <si>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</si>
  <si>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</si>
  <si>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14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</si>
  <si>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</si>
  <si>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</si>
  <si>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Мероприятия в области коммунального хозяйства</t>
  </si>
  <si>
    <t>9990029430</t>
  </si>
  <si>
    <t>02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</si>
  <si>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</si>
  <si>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</si>
  <si>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</si>
  <si>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</si>
  <si>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</si>
  <si>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</si>
  <si>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</si>
  <si>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</si>
  <si>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</si>
  <si>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</si>
  <si>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ВСЕГО РАСХОДОВ:</t>
  </si>
  <si>
    <t>В редакции решения от "23" января 2020 года № 41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</si>
</sst>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164" fontId="7" fillId="0" borderId="0" xfId="45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65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7" fillId="36" borderId="0" xfId="0" applyFont="1" applyFill="1" applyBorder="1" applyAlignment="1">
      <alignment vertical="top" wrapText="1"/>
    </xf>
    <xf numFmtId="0" fontId="8" fillId="36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52" applyFont="1" applyBorder="1">
      <alignment horizontal="left"/>
      <protection/>
    </xf>
    <xf numFmtId="165" fontId="7" fillId="36" borderId="0" xfId="53" applyNumberFormat="1" applyFont="1" applyFill="1" applyBorder="1" applyProtection="1">
      <alignment horizontal="right" vertical="top" shrinkToFit="1"/>
      <protection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0" borderId="0" xfId="43" applyNumberFormat="1" applyFont="1" applyBorder="1" applyProtection="1">
      <alignment horizontal="right"/>
      <protection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0" borderId="2" xfId="45" applyNumberFormat="1" applyFont="1" applyBorder="1" applyAlignment="1" applyProtection="1">
      <alignment horizontal="center" vertical="center" wrapText="1"/>
      <protection/>
    </xf>
    <xf numFmtId="0" fontId="7" fillId="0" borderId="0" xfId="52" applyNumberFormat="1" applyFont="1" applyBorder="1" applyProtection="1">
      <alignment horizontal="left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H13" sqref="H13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3.57421875" style="1" customWidth="1"/>
    <col min="7" max="16384" width="9.140625" style="1" customWidth="1"/>
  </cols>
  <sheetData>
    <row r="1" spans="1:6" ht="18.75" customHeight="1">
      <c r="A1" s="18" t="s">
        <v>0</v>
      </c>
      <c r="B1" s="18"/>
      <c r="C1" s="18"/>
      <c r="D1" s="18"/>
      <c r="E1" s="18"/>
      <c r="F1" s="18"/>
    </row>
    <row r="2" spans="1:6" ht="18.75" customHeight="1">
      <c r="A2" s="18" t="s">
        <v>1</v>
      </c>
      <c r="B2" s="18"/>
      <c r="C2" s="18"/>
      <c r="D2" s="18"/>
      <c r="E2" s="18"/>
      <c r="F2" s="18"/>
    </row>
    <row r="3" spans="1:6" ht="18.75" customHeight="1">
      <c r="A3" s="18" t="s">
        <v>2</v>
      </c>
      <c r="B3" s="18"/>
      <c r="C3" s="18"/>
      <c r="D3" s="18"/>
      <c r="E3" s="18"/>
      <c r="F3" s="18"/>
    </row>
    <row r="4" spans="1:6" ht="18.75" customHeight="1">
      <c r="A4" s="2"/>
      <c r="B4" s="19" t="s">
        <v>3</v>
      </c>
      <c r="C4" s="19"/>
      <c r="D4" s="19"/>
      <c r="E4" s="19"/>
      <c r="F4" s="19"/>
    </row>
    <row r="5" spans="1:6" ht="18.75" customHeight="1">
      <c r="A5" s="18" t="s">
        <v>4</v>
      </c>
      <c r="B5" s="18"/>
      <c r="C5" s="18"/>
      <c r="D5" s="18"/>
      <c r="E5" s="18"/>
      <c r="F5" s="18"/>
    </row>
    <row r="6" spans="1:6" ht="18.75" customHeight="1">
      <c r="A6" s="18" t="s">
        <v>5</v>
      </c>
      <c r="B6" s="18"/>
      <c r="C6" s="18"/>
      <c r="D6" s="18"/>
      <c r="E6" s="18"/>
      <c r="F6" s="18"/>
    </row>
    <row r="7" spans="1:6" ht="18.75" customHeight="1">
      <c r="A7" s="18" t="s">
        <v>105</v>
      </c>
      <c r="B7" s="18"/>
      <c r="C7" s="18"/>
      <c r="D7" s="18"/>
      <c r="E7" s="18"/>
      <c r="F7" s="18"/>
    </row>
    <row r="8" spans="1:6" ht="18.75">
      <c r="A8" s="3"/>
      <c r="B8" s="3"/>
      <c r="C8" s="3"/>
      <c r="D8" s="3"/>
      <c r="E8" s="3"/>
      <c r="F8" s="3"/>
    </row>
    <row r="9" spans="1:6" ht="18.75" customHeight="1">
      <c r="A9" s="20" t="s">
        <v>6</v>
      </c>
      <c r="B9" s="20"/>
      <c r="C9" s="20"/>
      <c r="D9" s="20"/>
      <c r="E9" s="20"/>
      <c r="F9" s="20"/>
    </row>
    <row r="10" spans="1:6" ht="18.75" customHeight="1">
      <c r="A10" s="20" t="s">
        <v>7</v>
      </c>
      <c r="B10" s="20"/>
      <c r="C10" s="20"/>
      <c r="D10" s="20"/>
      <c r="E10" s="20"/>
      <c r="F10" s="20"/>
    </row>
    <row r="11" spans="1:6" ht="15" customHeight="1">
      <c r="A11" s="20" t="s">
        <v>8</v>
      </c>
      <c r="B11" s="20"/>
      <c r="C11" s="20"/>
      <c r="D11" s="20"/>
      <c r="E11" s="20"/>
      <c r="F11" s="20"/>
    </row>
    <row r="12" spans="1:6" ht="16.5" customHeight="1">
      <c r="A12" s="21" t="s">
        <v>9</v>
      </c>
      <c r="B12" s="21"/>
      <c r="C12" s="21"/>
      <c r="D12" s="21"/>
      <c r="E12" s="21"/>
      <c r="F12" s="21"/>
    </row>
    <row r="13" spans="1:6" ht="16.5" customHeight="1">
      <c r="A13" s="21" t="s">
        <v>10</v>
      </c>
      <c r="B13" s="21"/>
      <c r="C13" s="21"/>
      <c r="D13" s="21"/>
      <c r="E13" s="21"/>
      <c r="F13" s="21"/>
    </row>
    <row r="14" spans="1:6" ht="16.5" customHeight="1">
      <c r="A14" s="22" t="s">
        <v>11</v>
      </c>
      <c r="B14" s="22"/>
      <c r="C14" s="22"/>
      <c r="D14" s="22"/>
      <c r="E14" s="22"/>
      <c r="F14" s="22"/>
    </row>
    <row r="15" spans="1:6" ht="26.25" customHeight="1">
      <c r="A15" s="23" t="s">
        <v>12</v>
      </c>
      <c r="B15" s="24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</row>
    <row r="16" spans="1:6" ht="14.25" customHeight="1">
      <c r="A16" s="23"/>
      <c r="B16" s="24"/>
      <c r="C16" s="24"/>
      <c r="D16" s="24"/>
      <c r="E16" s="24"/>
      <c r="F16" s="24"/>
    </row>
    <row r="17" spans="1:6" ht="37.5" customHeight="1" hidden="1">
      <c r="A17" s="4" t="s">
        <v>18</v>
      </c>
      <c r="B17" s="5" t="s">
        <v>19</v>
      </c>
      <c r="C17" s="6"/>
      <c r="D17" s="6"/>
      <c r="E17" s="6"/>
      <c r="F17" s="7">
        <f>F18</f>
        <v>0</v>
      </c>
    </row>
    <row r="18" spans="1:6" ht="38.25" customHeight="1" hidden="1">
      <c r="A18" s="4" t="s">
        <v>20</v>
      </c>
      <c r="B18" s="5" t="s">
        <v>21</v>
      </c>
      <c r="C18" s="6"/>
      <c r="D18" s="6"/>
      <c r="E18" s="6"/>
      <c r="F18" s="7">
        <f>F19</f>
        <v>0</v>
      </c>
    </row>
    <row r="19" spans="1:6" ht="52.5" customHeight="1" hidden="1">
      <c r="A19" s="4" t="s">
        <v>22</v>
      </c>
      <c r="B19" s="5" t="s">
        <v>23</v>
      </c>
      <c r="C19" s="6"/>
      <c r="D19" s="6"/>
      <c r="E19" s="6"/>
      <c r="F19" s="7">
        <f>F20</f>
        <v>0</v>
      </c>
    </row>
    <row r="20" spans="1:6" ht="36.75" customHeight="1" hidden="1">
      <c r="A20" s="4" t="s">
        <v>24</v>
      </c>
      <c r="B20" s="5" t="s">
        <v>23</v>
      </c>
      <c r="C20" s="6">
        <v>200</v>
      </c>
      <c r="D20" s="5" t="s">
        <v>25</v>
      </c>
      <c r="E20" s="5" t="s">
        <v>26</v>
      </c>
      <c r="F20" s="7"/>
    </row>
    <row r="21" spans="1:6" ht="36.75" customHeight="1">
      <c r="A21" s="4" t="s">
        <v>27</v>
      </c>
      <c r="B21" s="5" t="s">
        <v>28</v>
      </c>
      <c r="C21" s="6"/>
      <c r="D21" s="5"/>
      <c r="E21" s="5"/>
      <c r="F21" s="7">
        <f>F22</f>
        <v>300</v>
      </c>
    </row>
    <row r="22" spans="1:6" ht="72" customHeight="1">
      <c r="A22" s="8" t="s">
        <v>29</v>
      </c>
      <c r="B22" s="9" t="s">
        <v>30</v>
      </c>
      <c r="C22" s="9"/>
      <c r="D22" s="5"/>
      <c r="E22" s="5"/>
      <c r="F22" s="10">
        <f>F23</f>
        <v>300</v>
      </c>
    </row>
    <row r="23" spans="1:6" ht="36.75" customHeight="1">
      <c r="A23" s="8" t="s">
        <v>24</v>
      </c>
      <c r="B23" s="9" t="s">
        <v>30</v>
      </c>
      <c r="C23" s="9" t="s">
        <v>31</v>
      </c>
      <c r="D23" s="5" t="s">
        <v>25</v>
      </c>
      <c r="E23" s="5" t="s">
        <v>32</v>
      </c>
      <c r="F23" s="10">
        <v>300</v>
      </c>
    </row>
    <row r="24" spans="1:6" ht="26.25" customHeight="1" outlineLevel="2">
      <c r="A24" s="4" t="s">
        <v>33</v>
      </c>
      <c r="B24" s="5" t="s">
        <v>34</v>
      </c>
      <c r="C24" s="5"/>
      <c r="D24" s="5"/>
      <c r="E24" s="5"/>
      <c r="F24" s="10">
        <f>F25+F27+F31+F33+F35+F37+F39+F41+F43+F45+F47+F49+F51+F53+F55+F57+F59+F61+F63+F65+F68+F70+F72+F74+F76</f>
        <v>27848.687610000004</v>
      </c>
    </row>
    <row r="25" spans="1:6" ht="42.75" customHeight="1" outlineLevel="4">
      <c r="A25" s="4" t="s">
        <v>35</v>
      </c>
      <c r="B25" s="5" t="s">
        <v>36</v>
      </c>
      <c r="C25" s="5"/>
      <c r="D25" s="5"/>
      <c r="E25" s="5"/>
      <c r="F25" s="10">
        <f>F26</f>
        <v>348.8</v>
      </c>
    </row>
    <row r="26" spans="1:6" ht="27" customHeight="1" outlineLevel="5">
      <c r="A26" s="4" t="s">
        <v>37</v>
      </c>
      <c r="B26" s="5" t="s">
        <v>36</v>
      </c>
      <c r="C26" s="5" t="s">
        <v>38</v>
      </c>
      <c r="D26" s="5" t="s">
        <v>39</v>
      </c>
      <c r="E26" s="5" t="s">
        <v>26</v>
      </c>
      <c r="F26" s="10">
        <v>348.8</v>
      </c>
    </row>
    <row r="27" spans="1:6" ht="20.25" customHeight="1" outlineLevel="4">
      <c r="A27" s="4" t="s">
        <v>40</v>
      </c>
      <c r="B27" s="5" t="s">
        <v>41</v>
      </c>
      <c r="C27" s="5"/>
      <c r="D27" s="5"/>
      <c r="E27" s="5"/>
      <c r="F27" s="10">
        <f>F28+F29+F30</f>
        <v>4672.599999999999</v>
      </c>
    </row>
    <row r="28" spans="1:6" ht="78.75" customHeight="1" outlineLevel="5">
      <c r="A28" s="4" t="s">
        <v>42</v>
      </c>
      <c r="B28" s="5" t="s">
        <v>41</v>
      </c>
      <c r="C28" s="5" t="s">
        <v>43</v>
      </c>
      <c r="D28" s="5" t="s">
        <v>26</v>
      </c>
      <c r="E28" s="5" t="s">
        <v>44</v>
      </c>
      <c r="F28" s="10">
        <v>3660</v>
      </c>
    </row>
    <row r="29" spans="1:6" ht="42.75" customHeight="1" outlineLevel="5">
      <c r="A29" s="4" t="s">
        <v>45</v>
      </c>
      <c r="B29" s="5" t="s">
        <v>41</v>
      </c>
      <c r="C29" s="5" t="s">
        <v>46</v>
      </c>
      <c r="D29" s="5" t="s">
        <v>26</v>
      </c>
      <c r="E29" s="5" t="s">
        <v>44</v>
      </c>
      <c r="F29" s="10">
        <v>989.9</v>
      </c>
    </row>
    <row r="30" spans="1:6" ht="27" customHeight="1" outlineLevel="5">
      <c r="A30" s="4" t="s">
        <v>47</v>
      </c>
      <c r="B30" s="5" t="s">
        <v>41</v>
      </c>
      <c r="C30" s="5" t="s">
        <v>48</v>
      </c>
      <c r="D30" s="5" t="s">
        <v>26</v>
      </c>
      <c r="E30" s="5" t="s">
        <v>44</v>
      </c>
      <c r="F30" s="10">
        <v>22.7</v>
      </c>
    </row>
    <row r="31" spans="1:6" ht="42.75" customHeight="1" outlineLevel="4">
      <c r="A31" s="4" t="s">
        <v>49</v>
      </c>
      <c r="B31" s="5" t="s">
        <v>50</v>
      </c>
      <c r="C31" s="5"/>
      <c r="D31" s="5"/>
      <c r="E31" s="5"/>
      <c r="F31" s="10">
        <f>F32</f>
        <v>793</v>
      </c>
    </row>
    <row r="32" spans="1:6" ht="75.75" customHeight="1" outlineLevel="5">
      <c r="A32" s="4" t="s">
        <v>42</v>
      </c>
      <c r="B32" s="5" t="s">
        <v>50</v>
      </c>
      <c r="C32" s="5" t="s">
        <v>43</v>
      </c>
      <c r="D32" s="5" t="s">
        <v>26</v>
      </c>
      <c r="E32" s="5" t="s">
        <v>44</v>
      </c>
      <c r="F32" s="10">
        <v>793</v>
      </c>
    </row>
    <row r="33" spans="1:6" ht="30" customHeight="1" outlineLevel="5">
      <c r="A33" s="11" t="s">
        <v>51</v>
      </c>
      <c r="B33" s="5" t="s">
        <v>52</v>
      </c>
      <c r="C33" s="5"/>
      <c r="D33" s="5"/>
      <c r="E33" s="5"/>
      <c r="F33" s="10">
        <f>F34</f>
        <v>50</v>
      </c>
    </row>
    <row r="34" spans="1:6" ht="30.75" customHeight="1" outlineLevel="5">
      <c r="A34" s="11" t="s">
        <v>47</v>
      </c>
      <c r="B34" s="5" t="s">
        <v>52</v>
      </c>
      <c r="C34" s="5" t="s">
        <v>48</v>
      </c>
      <c r="D34" s="5" t="s">
        <v>26</v>
      </c>
      <c r="E34" s="5" t="s">
        <v>53</v>
      </c>
      <c r="F34" s="10">
        <v>50</v>
      </c>
    </row>
    <row r="35" spans="1:6" ht="39.75" customHeight="1" outlineLevel="5">
      <c r="A35" s="12" t="s">
        <v>54</v>
      </c>
      <c r="B35" s="5" t="s">
        <v>55</v>
      </c>
      <c r="C35" s="5"/>
      <c r="D35" s="5"/>
      <c r="E35" s="5"/>
      <c r="F35" s="10">
        <f>F36</f>
        <v>125</v>
      </c>
    </row>
    <row r="36" spans="1:6" ht="40.5" customHeight="1" outlineLevel="5">
      <c r="A36" s="8" t="s">
        <v>45</v>
      </c>
      <c r="B36" s="5" t="s">
        <v>55</v>
      </c>
      <c r="C36" s="5" t="s">
        <v>46</v>
      </c>
      <c r="D36" s="5" t="s">
        <v>26</v>
      </c>
      <c r="E36" s="5" t="s">
        <v>56</v>
      </c>
      <c r="F36" s="10">
        <v>125</v>
      </c>
    </row>
    <row r="37" spans="1:6" ht="30" customHeight="1" outlineLevel="5">
      <c r="A37" s="12" t="s">
        <v>57</v>
      </c>
      <c r="B37" s="5" t="s">
        <v>58</v>
      </c>
      <c r="C37" s="5"/>
      <c r="D37" s="5"/>
      <c r="E37" s="5"/>
      <c r="F37" s="10">
        <f>F38</f>
        <v>278.8</v>
      </c>
    </row>
    <row r="38" spans="1:6" ht="40.5" customHeight="1" outlineLevel="5">
      <c r="A38" s="8" t="s">
        <v>45</v>
      </c>
      <c r="B38" s="5" t="s">
        <v>58</v>
      </c>
      <c r="C38" s="5" t="s">
        <v>46</v>
      </c>
      <c r="D38" s="5" t="s">
        <v>26</v>
      </c>
      <c r="E38" s="5" t="s">
        <v>56</v>
      </c>
      <c r="F38" s="10">
        <v>278.8</v>
      </c>
    </row>
    <row r="39" spans="1:6" ht="30" customHeight="1" outlineLevel="5">
      <c r="A39" s="13" t="s">
        <v>59</v>
      </c>
      <c r="B39" s="5" t="s">
        <v>60</v>
      </c>
      <c r="C39" s="5"/>
      <c r="D39" s="5"/>
      <c r="E39" s="5"/>
      <c r="F39" s="10">
        <f>F40</f>
        <v>500</v>
      </c>
    </row>
    <row r="40" spans="1:6" ht="40.5" customHeight="1" outlineLevel="5">
      <c r="A40" s="8" t="s">
        <v>45</v>
      </c>
      <c r="B40" s="5" t="s">
        <v>60</v>
      </c>
      <c r="C40" s="5" t="s">
        <v>46</v>
      </c>
      <c r="D40" s="5" t="s">
        <v>26</v>
      </c>
      <c r="E40" s="5" t="s">
        <v>56</v>
      </c>
      <c r="F40" s="10">
        <v>500</v>
      </c>
    </row>
    <row r="41" spans="1:6" ht="45" customHeight="1" outlineLevel="4">
      <c r="A41" s="4" t="s">
        <v>61</v>
      </c>
      <c r="B41" s="5" t="s">
        <v>62</v>
      </c>
      <c r="C41" s="5"/>
      <c r="D41" s="5"/>
      <c r="E41" s="5"/>
      <c r="F41" s="10">
        <f>F42</f>
        <v>46</v>
      </c>
    </row>
    <row r="42" spans="1:6" ht="19.5" customHeight="1" outlineLevel="5">
      <c r="A42" s="4" t="s">
        <v>47</v>
      </c>
      <c r="B42" s="5" t="s">
        <v>62</v>
      </c>
      <c r="C42" s="5" t="s">
        <v>48</v>
      </c>
      <c r="D42" s="5" t="s">
        <v>26</v>
      </c>
      <c r="E42" s="5" t="s">
        <v>56</v>
      </c>
      <c r="F42" s="10">
        <v>46</v>
      </c>
    </row>
    <row r="43" spans="1:6" ht="24" customHeight="1" outlineLevel="5">
      <c r="A43" s="12" t="s">
        <v>63</v>
      </c>
      <c r="B43" s="5" t="s">
        <v>64</v>
      </c>
      <c r="C43" s="5"/>
      <c r="D43" s="5"/>
      <c r="E43" s="5"/>
      <c r="F43" s="10">
        <f>F44</f>
        <v>1215</v>
      </c>
    </row>
    <row r="44" spans="1:6" ht="36.75" customHeight="1" outlineLevel="5">
      <c r="A44" s="8" t="s">
        <v>65</v>
      </c>
      <c r="B44" s="5" t="s">
        <v>64</v>
      </c>
      <c r="C44" s="5" t="s">
        <v>66</v>
      </c>
      <c r="D44" s="5" t="s">
        <v>53</v>
      </c>
      <c r="E44" s="5" t="s">
        <v>26</v>
      </c>
      <c r="F44" s="10">
        <v>1215</v>
      </c>
    </row>
    <row r="45" spans="1:6" ht="40.5" customHeight="1" outlineLevel="4">
      <c r="A45" s="13" t="s">
        <v>67</v>
      </c>
      <c r="B45" s="5" t="s">
        <v>68</v>
      </c>
      <c r="C45" s="5"/>
      <c r="D45" s="5"/>
      <c r="E45" s="5"/>
      <c r="F45" s="10">
        <f>F46</f>
        <v>500</v>
      </c>
    </row>
    <row r="46" spans="1:6" ht="42.75" customHeight="1" outlineLevel="5">
      <c r="A46" s="4" t="s">
        <v>45</v>
      </c>
      <c r="B46" s="5" t="s">
        <v>68</v>
      </c>
      <c r="C46" s="5" t="s">
        <v>46</v>
      </c>
      <c r="D46" s="5" t="s">
        <v>32</v>
      </c>
      <c r="E46" s="5" t="s">
        <v>69</v>
      </c>
      <c r="F46" s="10">
        <v>500</v>
      </c>
    </row>
    <row r="47" spans="1:6" ht="41.25" customHeight="1" outlineLevel="4">
      <c r="A47" s="11" t="s">
        <v>70</v>
      </c>
      <c r="B47" s="5" t="s">
        <v>71</v>
      </c>
      <c r="C47" s="5"/>
      <c r="D47" s="5"/>
      <c r="E47" s="5"/>
      <c r="F47" s="10">
        <f>F48</f>
        <v>212.52292</v>
      </c>
    </row>
    <row r="48" spans="1:6" ht="46.5" customHeight="1" outlineLevel="4">
      <c r="A48" s="8" t="s">
        <v>45</v>
      </c>
      <c r="B48" s="5" t="s">
        <v>71</v>
      </c>
      <c r="C48" s="5" t="s">
        <v>46</v>
      </c>
      <c r="D48" s="5" t="s">
        <v>44</v>
      </c>
      <c r="E48" s="5" t="s">
        <v>69</v>
      </c>
      <c r="F48" s="10">
        <v>212.52292</v>
      </c>
    </row>
    <row r="49" spans="1:6" ht="44.25" customHeight="1" outlineLevel="5">
      <c r="A49" s="12" t="s">
        <v>72</v>
      </c>
      <c r="B49" s="5" t="s">
        <v>73</v>
      </c>
      <c r="C49" s="5"/>
      <c r="D49" s="5"/>
      <c r="E49" s="5"/>
      <c r="F49" s="10">
        <f>F50</f>
        <v>589.15125</v>
      </c>
    </row>
    <row r="50" spans="1:6" ht="39" customHeight="1" outlineLevel="4">
      <c r="A50" s="8" t="s">
        <v>45</v>
      </c>
      <c r="B50" s="5" t="s">
        <v>73</v>
      </c>
      <c r="C50" s="5" t="s">
        <v>46</v>
      </c>
      <c r="D50" s="5" t="s">
        <v>44</v>
      </c>
      <c r="E50" s="5" t="s">
        <v>69</v>
      </c>
      <c r="F50" s="10">
        <v>589.15125</v>
      </c>
    </row>
    <row r="51" spans="1:6" ht="44.25" customHeight="1" outlineLevel="5">
      <c r="A51" s="12" t="s">
        <v>74</v>
      </c>
      <c r="B51" s="5" t="s">
        <v>75</v>
      </c>
      <c r="C51" s="5"/>
      <c r="D51" s="5"/>
      <c r="E51" s="5"/>
      <c r="F51" s="10">
        <f>F52</f>
        <v>701.78105</v>
      </c>
    </row>
    <row r="52" spans="1:6" ht="42.75" customHeight="1" outlineLevel="5">
      <c r="A52" s="8" t="s">
        <v>45</v>
      </c>
      <c r="B52" s="5" t="s">
        <v>75</v>
      </c>
      <c r="C52" s="5" t="s">
        <v>46</v>
      </c>
      <c r="D52" s="5" t="s">
        <v>44</v>
      </c>
      <c r="E52" s="5" t="s">
        <v>69</v>
      </c>
      <c r="F52" s="10">
        <v>701.78105</v>
      </c>
    </row>
    <row r="53" spans="1:6" ht="42.75" customHeight="1" outlineLevel="4">
      <c r="A53" s="13" t="s">
        <v>76</v>
      </c>
      <c r="B53" s="5" t="s">
        <v>77</v>
      </c>
      <c r="C53" s="5"/>
      <c r="D53" s="5"/>
      <c r="E53" s="5"/>
      <c r="F53" s="10">
        <f>F54</f>
        <v>3000</v>
      </c>
    </row>
    <row r="54" spans="1:6" ht="42.75" customHeight="1" outlineLevel="5">
      <c r="A54" s="8" t="s">
        <v>45</v>
      </c>
      <c r="B54" s="5" t="s">
        <v>77</v>
      </c>
      <c r="C54" s="5" t="s">
        <v>46</v>
      </c>
      <c r="D54" s="5" t="s">
        <v>44</v>
      </c>
      <c r="E54" s="5" t="s">
        <v>69</v>
      </c>
      <c r="F54" s="10">
        <v>3000</v>
      </c>
    </row>
    <row r="55" spans="1:6" ht="40.5" customHeight="1" outlineLevel="4">
      <c r="A55" s="11" t="s">
        <v>78</v>
      </c>
      <c r="B55" s="5" t="s">
        <v>79</v>
      </c>
      <c r="C55" s="5"/>
      <c r="D55" s="5"/>
      <c r="E55" s="5"/>
      <c r="F55" s="10">
        <f>F56</f>
        <v>4.3</v>
      </c>
    </row>
    <row r="56" spans="1:6" ht="42.75" customHeight="1" outlineLevel="5">
      <c r="A56" s="8" t="s">
        <v>45</v>
      </c>
      <c r="B56" s="5" t="s">
        <v>79</v>
      </c>
      <c r="C56" s="5" t="s">
        <v>46</v>
      </c>
      <c r="D56" s="5" t="s">
        <v>44</v>
      </c>
      <c r="E56" s="5" t="s">
        <v>69</v>
      </c>
      <c r="F56" s="10">
        <v>4.3</v>
      </c>
    </row>
    <row r="57" spans="1:6" ht="45" customHeight="1" outlineLevel="4">
      <c r="A57" s="12" t="s">
        <v>80</v>
      </c>
      <c r="B57" s="5" t="s">
        <v>81</v>
      </c>
      <c r="C57" s="5"/>
      <c r="D57" s="5"/>
      <c r="E57" s="5"/>
      <c r="F57" s="10">
        <f>F58</f>
        <v>29.5</v>
      </c>
    </row>
    <row r="58" spans="1:6" ht="42.75" customHeight="1" outlineLevel="5">
      <c r="A58" s="8" t="s">
        <v>45</v>
      </c>
      <c r="B58" s="5" t="s">
        <v>81</v>
      </c>
      <c r="C58" s="5" t="s">
        <v>46</v>
      </c>
      <c r="D58" s="5" t="s">
        <v>44</v>
      </c>
      <c r="E58" s="5" t="s">
        <v>69</v>
      </c>
      <c r="F58" s="10">
        <v>29.5</v>
      </c>
    </row>
    <row r="59" spans="1:6" ht="53.25" customHeight="1" outlineLevel="5">
      <c r="A59" s="12" t="s">
        <v>82</v>
      </c>
      <c r="B59" s="5" t="s">
        <v>83</v>
      </c>
      <c r="C59" s="5"/>
      <c r="D59" s="5"/>
      <c r="E59" s="5"/>
      <c r="F59" s="10">
        <f>F60</f>
        <v>35.1</v>
      </c>
    </row>
    <row r="60" spans="1:6" ht="42.75" customHeight="1" outlineLevel="5">
      <c r="A60" s="8" t="s">
        <v>45</v>
      </c>
      <c r="B60" s="5" t="s">
        <v>83</v>
      </c>
      <c r="C60" s="5" t="s">
        <v>46</v>
      </c>
      <c r="D60" s="5" t="s">
        <v>44</v>
      </c>
      <c r="E60" s="5" t="s">
        <v>69</v>
      </c>
      <c r="F60" s="10">
        <v>35.1</v>
      </c>
    </row>
    <row r="61" spans="1:6" ht="54" customHeight="1" outlineLevel="5">
      <c r="A61" s="14" t="s">
        <v>84</v>
      </c>
      <c r="B61" s="5" t="s">
        <v>85</v>
      </c>
      <c r="C61" s="5"/>
      <c r="D61" s="5"/>
      <c r="E61" s="5"/>
      <c r="F61" s="10">
        <f>F62</f>
        <v>3251</v>
      </c>
    </row>
    <row r="62" spans="1:6" ht="28.5" customHeight="1" outlineLevel="5">
      <c r="A62" s="15" t="s">
        <v>86</v>
      </c>
      <c r="B62" s="5" t="s">
        <v>85</v>
      </c>
      <c r="C62" s="5" t="s">
        <v>87</v>
      </c>
      <c r="D62" s="5" t="s">
        <v>88</v>
      </c>
      <c r="E62" s="5" t="s">
        <v>32</v>
      </c>
      <c r="F62" s="10">
        <v>3251</v>
      </c>
    </row>
    <row r="63" spans="1:6" ht="57" customHeight="1" outlineLevel="5">
      <c r="A63" s="12" t="s">
        <v>89</v>
      </c>
      <c r="B63" s="5" t="s">
        <v>90</v>
      </c>
      <c r="C63" s="5"/>
      <c r="D63" s="5"/>
      <c r="E63" s="5"/>
      <c r="F63" s="10">
        <f>F64</f>
        <v>848</v>
      </c>
    </row>
    <row r="64" spans="1:6" ht="42.75" customHeight="1" outlineLevel="5">
      <c r="A64" s="8" t="s">
        <v>45</v>
      </c>
      <c r="B64" s="5" t="s">
        <v>90</v>
      </c>
      <c r="C64" s="5" t="s">
        <v>46</v>
      </c>
      <c r="D64" s="5" t="s">
        <v>25</v>
      </c>
      <c r="E64" s="5" t="s">
        <v>26</v>
      </c>
      <c r="F64" s="10">
        <v>848</v>
      </c>
    </row>
    <row r="65" spans="1:6" ht="25.5" customHeight="1" outlineLevel="5">
      <c r="A65" s="8" t="s">
        <v>91</v>
      </c>
      <c r="B65" s="5" t="s">
        <v>92</v>
      </c>
      <c r="C65" s="5"/>
      <c r="D65" s="5"/>
      <c r="E65" s="5"/>
      <c r="F65" s="10">
        <f>F66+F67</f>
        <v>1733.2</v>
      </c>
    </row>
    <row r="66" spans="1:6" ht="42.75" customHeight="1" outlineLevel="5">
      <c r="A66" s="8" t="s">
        <v>45</v>
      </c>
      <c r="B66" s="5" t="s">
        <v>92</v>
      </c>
      <c r="C66" s="5" t="s">
        <v>46</v>
      </c>
      <c r="D66" s="5" t="s">
        <v>25</v>
      </c>
      <c r="E66" s="5" t="s">
        <v>93</v>
      </c>
      <c r="F66" s="10">
        <v>630.029</v>
      </c>
    </row>
    <row r="67" spans="1:6" ht="42.75" customHeight="1" outlineLevel="5">
      <c r="A67" s="8" t="s">
        <v>24</v>
      </c>
      <c r="B67" s="5" t="s">
        <v>92</v>
      </c>
      <c r="C67" s="5" t="s">
        <v>31</v>
      </c>
      <c r="D67" s="5" t="s">
        <v>25</v>
      </c>
      <c r="E67" s="5" t="s">
        <v>93</v>
      </c>
      <c r="F67" s="10">
        <v>1103.171</v>
      </c>
    </row>
    <row r="68" spans="1:6" ht="30" customHeight="1" outlineLevel="5">
      <c r="A68" s="12" t="s">
        <v>94</v>
      </c>
      <c r="B68" s="5" t="s">
        <v>95</v>
      </c>
      <c r="C68" s="5"/>
      <c r="D68" s="5"/>
      <c r="E68" s="5"/>
      <c r="F68" s="10">
        <f>F69</f>
        <v>2776.7</v>
      </c>
    </row>
    <row r="69" spans="1:6" ht="42.75" customHeight="1" outlineLevel="5">
      <c r="A69" s="8" t="s">
        <v>45</v>
      </c>
      <c r="B69" s="5" t="s">
        <v>95</v>
      </c>
      <c r="C69" s="5" t="s">
        <v>46</v>
      </c>
      <c r="D69" s="5" t="s">
        <v>25</v>
      </c>
      <c r="E69" s="5" t="s">
        <v>32</v>
      </c>
      <c r="F69" s="10">
        <v>2776.7</v>
      </c>
    </row>
    <row r="70" spans="1:6" ht="23.25" customHeight="1" outlineLevel="5">
      <c r="A70" s="12" t="s">
        <v>96</v>
      </c>
      <c r="B70" s="5" t="s">
        <v>97</v>
      </c>
      <c r="C70" s="5"/>
      <c r="D70" s="5"/>
      <c r="E70" s="5"/>
      <c r="F70" s="10">
        <f>F71</f>
        <v>200</v>
      </c>
    </row>
    <row r="71" spans="1:6" ht="42.75" customHeight="1" outlineLevel="5">
      <c r="A71" s="8" t="s">
        <v>45</v>
      </c>
      <c r="B71" s="5" t="s">
        <v>97</v>
      </c>
      <c r="C71" s="5" t="s">
        <v>46</v>
      </c>
      <c r="D71" s="5" t="s">
        <v>25</v>
      </c>
      <c r="E71" s="5" t="s">
        <v>32</v>
      </c>
      <c r="F71" s="10">
        <v>200</v>
      </c>
    </row>
    <row r="72" spans="1:6" ht="28.5" customHeight="1" outlineLevel="5">
      <c r="A72" s="12" t="s">
        <v>98</v>
      </c>
      <c r="B72" s="5" t="s">
        <v>99</v>
      </c>
      <c r="C72" s="5"/>
      <c r="D72" s="5"/>
      <c r="E72" s="5"/>
      <c r="F72" s="10">
        <f>F73</f>
        <v>100</v>
      </c>
    </row>
    <row r="73" spans="1:6" ht="42.75" customHeight="1" outlineLevel="5">
      <c r="A73" s="8" t="s">
        <v>45</v>
      </c>
      <c r="B73" s="5" t="s">
        <v>99</v>
      </c>
      <c r="C73" s="5" t="s">
        <v>46</v>
      </c>
      <c r="D73" s="5" t="s">
        <v>25</v>
      </c>
      <c r="E73" s="5" t="s">
        <v>32</v>
      </c>
      <c r="F73" s="10">
        <v>100</v>
      </c>
    </row>
    <row r="74" spans="1:6" ht="27.75" customHeight="1" outlineLevel="5">
      <c r="A74" s="12" t="s">
        <v>100</v>
      </c>
      <c r="B74" s="5" t="s">
        <v>101</v>
      </c>
      <c r="C74" s="5"/>
      <c r="D74" s="5"/>
      <c r="E74" s="5"/>
      <c r="F74" s="10">
        <f>F75</f>
        <v>1200</v>
      </c>
    </row>
    <row r="75" spans="1:6" ht="42.75" customHeight="1" outlineLevel="5">
      <c r="A75" s="8" t="s">
        <v>45</v>
      </c>
      <c r="B75" s="5" t="s">
        <v>101</v>
      </c>
      <c r="C75" s="5" t="s">
        <v>46</v>
      </c>
      <c r="D75" s="5" t="s">
        <v>25</v>
      </c>
      <c r="E75" s="5" t="s">
        <v>32</v>
      </c>
      <c r="F75" s="10">
        <v>1200</v>
      </c>
    </row>
    <row r="76" spans="1:6" ht="54.75" customHeight="1" outlineLevel="5">
      <c r="A76" s="8" t="s">
        <v>102</v>
      </c>
      <c r="B76" s="9" t="s">
        <v>103</v>
      </c>
      <c r="C76" s="9"/>
      <c r="D76" s="5"/>
      <c r="E76" s="5"/>
      <c r="F76" s="10">
        <f>F77</f>
        <v>4638.23239</v>
      </c>
    </row>
    <row r="77" spans="1:6" ht="42.75" customHeight="1" outlineLevel="5">
      <c r="A77" s="8" t="s">
        <v>45</v>
      </c>
      <c r="B77" s="9" t="s">
        <v>103</v>
      </c>
      <c r="C77" s="9" t="s">
        <v>46</v>
      </c>
      <c r="D77" s="5" t="s">
        <v>25</v>
      </c>
      <c r="E77" s="5" t="s">
        <v>32</v>
      </c>
      <c r="F77" s="10">
        <v>4638.23239</v>
      </c>
    </row>
    <row r="78" spans="1:6" ht="24" customHeight="1">
      <c r="A78" s="25" t="s">
        <v>104</v>
      </c>
      <c r="B78" s="25"/>
      <c r="C78" s="25"/>
      <c r="D78" s="16"/>
      <c r="E78" s="16"/>
      <c r="F78" s="17">
        <f>F17+F21+F24</f>
        <v>28148.687610000004</v>
      </c>
    </row>
    <row r="79" ht="12.75" customHeight="1"/>
  </sheetData>
  <sheetProtection selectLockedCells="1" selectUnlockedCells="1"/>
  <mergeCells count="20">
    <mergeCell ref="A78:C78"/>
    <mergeCell ref="A14:F14"/>
    <mergeCell ref="A15:A16"/>
    <mergeCell ref="B15:B16"/>
    <mergeCell ref="C15:C16"/>
    <mergeCell ref="D15:D16"/>
    <mergeCell ref="E15:E16"/>
    <mergeCell ref="F15:F16"/>
    <mergeCell ref="A7:F7"/>
    <mergeCell ref="A9:F9"/>
    <mergeCell ref="A10:F10"/>
    <mergeCell ref="A11:F11"/>
    <mergeCell ref="A12:F12"/>
    <mergeCell ref="A13:F13"/>
    <mergeCell ref="A1:F1"/>
    <mergeCell ref="A2:F2"/>
    <mergeCell ref="A3:F3"/>
    <mergeCell ref="B4:F4"/>
    <mergeCell ref="A5:F5"/>
    <mergeCell ref="A6:F6"/>
  </mergeCells>
  <printOptions/>
  <pageMargins left="0.5902777777777778" right="0.5902777777777778" top="0.5902777777777778" bottom="0.3923611111111111" header="0.5118055555555555" footer="0.5118055555555555"/>
  <pageSetup fitToHeight="2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2020-01-23T05:09:59Z</cp:lastPrinted>
  <dcterms:created xsi:type="dcterms:W3CDTF">2016-11-17T08:07:29Z</dcterms:created>
  <dcterms:modified xsi:type="dcterms:W3CDTF">2020-01-23T05:12:03Z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